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<sst xmlns="http://schemas.openxmlformats.org/spreadsheetml/2006/main" count="59" uniqueCount="59">
  <si>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</si>
  <si>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AUZ016</t>
  </si>
  <si>
    <t xml:space="preserve">m</t>
  </si>
  <si>
    <t xml:space="preserve">Zanja drenante en perímetro de muro en contacto con el terreno, con áridos reciclados.</t>
  </si>
  <si>
    <r>
      <rPr>
        <sz val="8.25"/>
        <color rgb="FF000000"/>
        <rFont val="Arial"/>
        <family val="2"/>
      </rPr>
      <t xml:space="preserve">Zanja drenante en perímetro de muro en contacto con el terreno, de 45 cm de altura y 70 cm de anchura, con una pendiente mínima del 0,50%, para captación de las aguas que se filtran a través de la superficie del terreno, en cuyo fondo se dispone un 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según UNE-EN 13476-1, "MOLECOR", longitud nominal 6 m, unión por copa con junta elástica de EPDM, colocado sobre solera de hormigón en masa HM-20/B/20/X0, de 10 cm de espesor, en forma de cuna para recibir el tubo y formar las pendientes, con relleno de 25 cm a cada lado del tubo y relleno superior de 25 cm por encima de la generatriz superior del tubo con árido reciclado de hormigón de 40 a 80 mm de diámetro, todo ello envuelto en un 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g/m². Incluso lubricante para montaje.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</si>
  <si>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</si>
  <si>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</si>
  <si>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</si>
  <si>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</si>
  <si>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</si>
  <si>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</si>
  <si>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</si>
  <si>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</si>
  <si>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</si>
  <si>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</si>
  <si>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mt11tdv015y</t>
  </si>
  <si>
    <t xml:space="preserve">m</t>
  </si>
  <si>
    <t xml:space="preserve">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según UNE-EN 13476-1, "MOLECOR", longitud nominal 6 m, unión por copa con junta elástica de EPDM.</t>
  </si>
  <si>
    <t xml:space="preserve">mt11ade100b</t>
  </si>
  <si>
    <t xml:space="preserve">kg</t>
  </si>
  <si>
    <t xml:space="preserve">Lubricante para unión mediante junta elástica de tubos y accesorios, "MOLECOR".</t>
  </si>
  <si>
    <t xml:space="preserve">mt01aro010h</t>
  </si>
  <si>
    <t xml:space="preserve">t</t>
  </si>
  <si>
    <t xml:space="preserve">Árido reciclado de hormigón, de granulometría comprendida entre 40 y 80 mm, suministrado mediante camión.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</si>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</sst>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69.02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1"/>
      <c r="G10" s="11"/>
      <c r="H10" s="12">
        <v>85.8</v>
      </c>
      <c r="I10" s="12">
        <f ca="1">ROUND(INDIRECT(ADDRESS(ROW()+(0), COLUMN()+(-4), 1))*INDIRECT(ADDRESS(ROW()+(0), COLUMN()+(-1), 1)), 2)</f>
        <v>5.66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1"/>
      <c r="G11" s="11"/>
      <c r="H11" s="12">
        <v>17.99</v>
      </c>
      <c r="I11" s="12">
        <f ca="1">ROUND(INDIRECT(ADDRESS(ROW()+(0), COLUMN()+(-4), 1))*INDIRECT(ADDRESS(ROW()+(0), COLUMN()+(-1), 1)), 2)</f>
        <v>18.35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1"/>
      <c r="G12" s="11"/>
      <c r="H12" s="12">
        <v>21.66</v>
      </c>
      <c r="I12" s="12">
        <f ca="1">ROUND(INDIRECT(ADDRESS(ROW()+(0), COLUMN()+(-4), 1))*INDIRECT(ADDRESS(ROW()+(0), COLUMN()+(-1), 1)), 2)</f>
        <v>0.11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0.659</v>
      </c>
      <c r="F13" s="11"/>
      <c r="G13" s="11"/>
      <c r="H13" s="12">
        <v>9.66</v>
      </c>
      <c r="I13" s="12">
        <f ca="1">ROUND(INDIRECT(ADDRESS(ROW()+(0), COLUMN()+(-4), 1))*INDIRECT(ADDRESS(ROW()+(0), COLUMN()+(-1), 1)), 2)</f>
        <v>6.37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3">
        <v>2.53</v>
      </c>
      <c r="F14" s="13"/>
      <c r="G14" s="13"/>
      <c r="H14" s="14">
        <v>0.93</v>
      </c>
      <c r="I14" s="14">
        <f ca="1">ROUND(INDIRECT(ADDRESS(ROW()+(0), COLUMN()+(-4), 1))*INDIRECT(ADDRESS(ROW()+(0), COLUMN()+(-1), 1)), 2)</f>
        <v>2.35</v>
      </c>
    </row>
    <row r="15" spans="1:9" ht="13.50" thickBot="1" customHeight="1">
      <c r="A15" s="15"/>
      <c r="B15" s="15"/>
      <c r="C15" s="15"/>
      <c r="D15" s="15"/>
      <c r="E15" s="9" t="s">
        <v>27</v>
      </c>
      <c r="F15" s="9"/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32.84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0.03</v>
      </c>
      <c r="F17" s="11"/>
      <c r="G17" s="11"/>
      <c r="H17" s="12">
        <v>10.38</v>
      </c>
      <c r="I17" s="12">
        <f ca="1">ROUND(INDIRECT(ADDRESS(ROW()+(0), COLUMN()+(-4), 1))*INDIRECT(ADDRESS(ROW()+(0), COLUMN()+(-1), 1)), 2)</f>
        <v>0.31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0.06</v>
      </c>
      <c r="F18" s="13"/>
      <c r="G18" s="13"/>
      <c r="H18" s="14">
        <v>3.92</v>
      </c>
      <c r="I18" s="14">
        <f ca="1">ROUND(INDIRECT(ADDRESS(ROW()+(0), COLUMN()+(-4), 1))*INDIRECT(ADDRESS(ROW()+(0), COLUMN()+(-1), 1)), 2)</f>
        <v>0.24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1)),INDIRECT(ADDRESS(ROW()+(-2), COLUMN()+(0), 1))), 2)</f>
        <v>0.55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0.15</v>
      </c>
      <c r="F21" s="11"/>
      <c r="G21" s="11"/>
      <c r="H21" s="12">
        <v>22.13</v>
      </c>
      <c r="I21" s="12">
        <f ca="1">ROUND(INDIRECT(ADDRESS(ROW()+(0), COLUMN()+(-4), 1))*INDIRECT(ADDRESS(ROW()+(0), COLUMN()+(-1), 1)), 2)</f>
        <v>3.32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0.35</v>
      </c>
      <c r="F22" s="13"/>
      <c r="G22" s="13"/>
      <c r="H22" s="14">
        <v>21.12</v>
      </c>
      <c r="I22" s="14">
        <f ca="1">ROUND(INDIRECT(ADDRESS(ROW()+(0), COLUMN()+(-4), 1))*INDIRECT(ADDRESS(ROW()+(0), COLUMN()+(-1), 1)), 2)</f>
        <v>7.39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1))), 2)</f>
        <v>10.71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1)),INDIRECT(ADDRESS(ROW()+(-6), COLUMN()+(1), 1)),INDIRECT(ADDRESS(ROW()+(-10), COLUMN()+(1), 1))), 2)</f>
        <v>44.1</v>
      </c>
      <c r="I25" s="14">
        <f ca="1">ROUND(INDIRECT(ADDRESS(ROW()+(0), COLUMN()+(-4), 1))*INDIRECT(ADDRESS(ROW()+(0), COLUMN()+(-1), 1))/100, 2)</f>
        <v>0.88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1)),INDIRECT(ADDRESS(ROW()+(-11), COLUMN()+(0), 1))), 2)</f>
        <v>44.98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1.03202e+006</v>
      </c>
      <c r="G30" s="29">
        <v>1.03202e+006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5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H15"/>
    <mergeCell ref="A16:B16"/>
    <mergeCell ref="D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